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calcPr calcId="125725"/>
</workbook>
</file>

<file path=xl/calcChain.xml><?xml version="1.0" encoding="utf-8"?>
<calcChain xmlns="http://schemas.openxmlformats.org/spreadsheetml/2006/main">
  <c r="U6" i="1"/>
  <c r="R6"/>
  <c r="R20"/>
  <c r="R8"/>
  <c r="R9"/>
  <c r="R10"/>
  <c r="R11"/>
  <c r="R12"/>
  <c r="R13"/>
  <c r="R14"/>
  <c r="R15"/>
  <c r="R16"/>
  <c r="R17"/>
  <c r="R18"/>
  <c r="R19"/>
  <c r="R7"/>
  <c r="U7"/>
  <c r="U8"/>
  <c r="U9"/>
  <c r="U10"/>
  <c r="U11"/>
  <c r="V11" s="1"/>
  <c r="U12"/>
  <c r="U13"/>
  <c r="U14"/>
  <c r="U15"/>
  <c r="U16"/>
  <c r="U17"/>
  <c r="U18"/>
  <c r="U19"/>
  <c r="U20"/>
  <c r="V6" l="1"/>
  <c r="V13"/>
  <c r="V17"/>
  <c r="V15"/>
  <c r="V9"/>
  <c r="V19"/>
  <c r="V18"/>
  <c r="V20"/>
  <c r="V16"/>
  <c r="V12"/>
  <c r="V8"/>
  <c r="V14"/>
  <c r="V10"/>
  <c r="V7"/>
</calcChain>
</file>

<file path=xl/sharedStrings.xml><?xml version="1.0" encoding="utf-8"?>
<sst xmlns="http://schemas.openxmlformats.org/spreadsheetml/2006/main" count="41" uniqueCount="41">
  <si>
    <t>SINIFLAR</t>
  </si>
  <si>
    <t>TOPLAM PUAN</t>
  </si>
  <si>
    <t>7/A</t>
  </si>
  <si>
    <t>8/A</t>
  </si>
  <si>
    <t>5/A</t>
  </si>
  <si>
    <t>5/B</t>
  </si>
  <si>
    <t>5/C</t>
  </si>
  <si>
    <t>5/D</t>
  </si>
  <si>
    <t>6/A</t>
  </si>
  <si>
    <t>6/B</t>
  </si>
  <si>
    <t>6/C</t>
  </si>
  <si>
    <t>6/D</t>
  </si>
  <si>
    <t>7/B</t>
  </si>
  <si>
    <t>7/C</t>
  </si>
  <si>
    <t>8/B</t>
  </si>
  <si>
    <t>8/C</t>
  </si>
  <si>
    <t>GÖYNÜK ORTAOKULU HAFTALIK TEMİZLİK DEĞERLENDİRME FORMU</t>
  </si>
  <si>
    <t>Sınıf dolabının düzeni (5p)</t>
  </si>
  <si>
    <t xml:space="preserve">Öğrenci çantaların düzeni (yere mi konulmuş veya boş sıralara yığılmış mı?) (5p)
 </t>
  </si>
  <si>
    <t>Yazı tahtasının temizliği ve kullanımı (5p)</t>
  </si>
  <si>
    <t>Sınıf panolarının tertip ve düzeni        (5p)</t>
  </si>
  <si>
    <t>Sınıf askısı düzeni (öğrenci montve ceketini yere  bırakmaması) (5p)</t>
  </si>
  <si>
    <t>Dolap içlerinin düzeni ve  çöp biriktirilmiş mi? /Öğrenci dolaplarının üzerinde kullanım dışı eşya var mı? (5p)</t>
  </si>
  <si>
    <t>Pencerenin içinde ve dışında yiyecek atığı veya çöp olmaması(5p)</t>
  </si>
  <si>
    <t>Duvarlarda top veya ayakizinin olmaması/perdelerin düzgün kullanılması (5p)</t>
  </si>
  <si>
    <t xml:space="preserve">Sınıf kapısının ve kapı kolunun düzgün kullanılması    (5p)     </t>
  </si>
  <si>
    <t>Geri dönüşüme verilen önem.( kağıt veya plastik çöpler sınıf çöp kutusuna mı atılmış?) (5p)</t>
  </si>
  <si>
    <t>Sınıf içi temizlik (Yerlerde ve kalorifer petekleri arkasında çöp var mı?)(10p)</t>
  </si>
  <si>
    <t>Çöp kutusuna atmak yerine   çevresine yiyecek içecek çöpü atılmış mı? (10p)</t>
  </si>
  <si>
    <t xml:space="preserve">Sıraların düzeni (10p)
</t>
  </si>
  <si>
    <t xml:space="preserve">Sınıfın düzenli havalandırılması         (10p)
</t>
  </si>
  <si>
    <t>Sıra gözlerinin, üst ve alt kısımlarının temizliği      (10p)</t>
  </si>
  <si>
    <t>ÖZEL EĞİTİM SINIFI-2</t>
  </si>
  <si>
    <t>ÖZEL EĞİTİM SINIFI-1</t>
  </si>
  <si>
    <t>SINIF İÇİ GENEL TOPLAM PUANIN % 90'I</t>
  </si>
  <si>
    <t>Koridor ve okul bahçesinin temizliğine verilen önem. (Nöbetçi öğretmenlere sorulacak) (20p)</t>
  </si>
  <si>
    <t>Soyunma odası ve spor odasının temizliğine verilen önem. (Beden eğitimi öğretmenine sorulacak)
 (20p)</t>
  </si>
  <si>
    <t>ORTAK KULLANIM ALANLARI İÇİN ORTALAMAPUANIN %50'Sİ</t>
  </si>
  <si>
    <t xml:space="preserve">                                  SINIF İÇİ TEMİZLİK KRİTERLERİ (100 PUAN)</t>
  </si>
  <si>
    <t>TEMİZLİK HEDEFİMİZ</t>
  </si>
  <si>
    <t>ORTAK KULLANIM ALANLARI TEMİZLİK KRİTERLERİ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</si>
</sst>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u/>
      <sz val="18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/>
    <xf numFmtId="0" fontId="0" fillId="0" borderId="0" xfId="0" applyAlignment="1">
      <alignment vertical="top"/>
    </xf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0" xfId="0" applyBorder="1"/>
    <xf numFmtId="0" fontId="2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/>
    <xf numFmtId="0" fontId="1" fillId="3" borderId="1" xfId="0" applyFont="1" applyFill="1" applyBorder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2" borderId="1" xfId="0" applyFont="1" applyFill="1" applyBorder="1"/>
    <xf numFmtId="0" fontId="8" fillId="3" borderId="1" xfId="0" applyFont="1" applyFill="1" applyBorder="1"/>
    <xf numFmtId="0" fontId="8" fillId="0" borderId="0" xfId="0" applyFont="1"/>
    <xf numFmtId="0" fontId="1" fillId="0" borderId="1" xfId="0" applyFont="1" applyBorder="1" applyAlignment="1">
      <alignment vertical="top" wrapText="1"/>
    </xf>
    <xf numFmtId="0" fontId="5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6" fillId="3" borderId="2" xfId="0" applyFont="1" applyFill="1" applyBorder="1" applyAlignment="1">
      <alignment horizontal="center" vertical="center" textRotation="90" wrapText="1"/>
    </xf>
    <xf numFmtId="0" fontId="6" fillId="3" borderId="10" xfId="0" applyFont="1" applyFill="1" applyBorder="1" applyAlignment="1">
      <alignment horizontal="center" vertical="center" textRotation="90" wrapText="1"/>
    </xf>
    <xf numFmtId="0" fontId="6" fillId="3" borderId="3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W30"/>
  <sheetViews>
    <sheetView tabSelected="1" showWhiteSpace="0" view="pageLayout" topLeftCell="A5" zoomScale="80" zoomScaleNormal="100" zoomScaleSheetLayoutView="90" zoomScalePageLayoutView="80" workbookViewId="0">
      <selection activeCell="X10" sqref="X10"/>
    </sheetView>
  </sheetViews>
  <sheetFormatPr defaultColWidth="9.140625" defaultRowHeight="15"/>
  <cols>
    <col min="1" max="1" width="2.28515625" customWidth="1"/>
    <col min="2" max="2" width="22.85546875" customWidth="1"/>
    <col min="3" max="18" width="10" customWidth="1"/>
    <col min="19" max="21" width="11" customWidth="1"/>
    <col min="22" max="22" width="10" customWidth="1"/>
    <col min="23" max="23" width="6" customWidth="1"/>
  </cols>
  <sheetData>
    <row r="1" spans="2:22" ht="7.5" hidden="1" customHeight="1"/>
    <row r="2" spans="2:22" ht="21" customHeight="1" thickBot="1">
      <c r="B2" s="20" t="s">
        <v>16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2:22" ht="33" customHeight="1">
      <c r="B3" s="21" t="s">
        <v>38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S3" s="27" t="s">
        <v>40</v>
      </c>
      <c r="T3" s="27"/>
      <c r="U3" s="28"/>
      <c r="V3" s="31" t="s">
        <v>1</v>
      </c>
    </row>
    <row r="4" spans="2:22" ht="28.5" customHeight="1" thickBot="1">
      <c r="B4" s="24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6"/>
      <c r="S4" s="29"/>
      <c r="T4" s="29"/>
      <c r="U4" s="30"/>
      <c r="V4" s="32"/>
    </row>
    <row r="5" spans="2:22" s="2" customFormat="1" ht="212.25" customHeight="1" thickBot="1">
      <c r="B5" s="4" t="s">
        <v>0</v>
      </c>
      <c r="C5" s="18" t="s">
        <v>31</v>
      </c>
      <c r="D5" s="3" t="s">
        <v>17</v>
      </c>
      <c r="E5" s="5" t="s">
        <v>29</v>
      </c>
      <c r="F5" s="5" t="s">
        <v>18</v>
      </c>
      <c r="G5" s="3" t="s">
        <v>27</v>
      </c>
      <c r="H5" s="5" t="s">
        <v>30</v>
      </c>
      <c r="I5" s="5" t="s">
        <v>19</v>
      </c>
      <c r="J5" s="3" t="s">
        <v>20</v>
      </c>
      <c r="K5" s="3" t="s">
        <v>21</v>
      </c>
      <c r="L5" s="3" t="s">
        <v>22</v>
      </c>
      <c r="M5" s="3" t="s">
        <v>23</v>
      </c>
      <c r="N5" s="3" t="s">
        <v>24</v>
      </c>
      <c r="O5" s="3" t="s">
        <v>25</v>
      </c>
      <c r="P5" s="3" t="s">
        <v>28</v>
      </c>
      <c r="Q5" s="3" t="s">
        <v>26</v>
      </c>
      <c r="R5" s="8" t="s">
        <v>34</v>
      </c>
      <c r="S5" s="7" t="s">
        <v>35</v>
      </c>
      <c r="T5" s="5" t="s">
        <v>36</v>
      </c>
      <c r="U5" s="8" t="s">
        <v>37</v>
      </c>
      <c r="V5" s="33"/>
    </row>
    <row r="6" spans="2:22" s="17" customFormat="1" ht="19.5" thickBot="1">
      <c r="B6" s="13" t="s">
        <v>39</v>
      </c>
      <c r="C6" s="14">
        <v>10</v>
      </c>
      <c r="D6" s="14">
        <v>5</v>
      </c>
      <c r="E6" s="14">
        <v>10</v>
      </c>
      <c r="F6" s="14">
        <v>5</v>
      </c>
      <c r="G6" s="14">
        <v>10</v>
      </c>
      <c r="H6" s="14">
        <v>10</v>
      </c>
      <c r="I6" s="14">
        <v>5</v>
      </c>
      <c r="J6" s="14">
        <v>5</v>
      </c>
      <c r="K6" s="14">
        <v>5</v>
      </c>
      <c r="L6" s="14">
        <v>5</v>
      </c>
      <c r="M6" s="14">
        <v>5</v>
      </c>
      <c r="N6" s="14">
        <v>5</v>
      </c>
      <c r="O6" s="14">
        <v>5</v>
      </c>
      <c r="P6" s="14">
        <v>10</v>
      </c>
      <c r="Q6" s="14">
        <v>5</v>
      </c>
      <c r="R6" s="15">
        <f t="shared" ref="R6" si="0">SUM(C6:Q6)*0.9</f>
        <v>90</v>
      </c>
      <c r="S6" s="14">
        <v>20</v>
      </c>
      <c r="T6" s="14">
        <v>20</v>
      </c>
      <c r="U6" s="15">
        <f t="shared" ref="U6" si="1">AVERAGE(S6:T6)*0.5</f>
        <v>10</v>
      </c>
      <c r="V6" s="16">
        <f t="shared" ref="V6" si="2">SUM(R6,U6)</f>
        <v>100</v>
      </c>
    </row>
    <row r="7" spans="2:22" ht="15.75" thickBot="1">
      <c r="B7" s="9" t="s">
        <v>4</v>
      </c>
      <c r="C7" s="10">
        <v>6</v>
      </c>
      <c r="D7" s="10">
        <v>5</v>
      </c>
      <c r="E7" s="10">
        <v>6</v>
      </c>
      <c r="F7" s="10">
        <v>5</v>
      </c>
      <c r="G7" s="10">
        <v>8</v>
      </c>
      <c r="H7" s="10">
        <v>10</v>
      </c>
      <c r="I7" s="10">
        <v>3</v>
      </c>
      <c r="J7" s="10">
        <v>5</v>
      </c>
      <c r="K7" s="10">
        <v>5</v>
      </c>
      <c r="L7" s="10">
        <v>4</v>
      </c>
      <c r="M7" s="10">
        <v>5</v>
      </c>
      <c r="N7" s="10">
        <v>5</v>
      </c>
      <c r="O7" s="10">
        <v>5</v>
      </c>
      <c r="P7" s="10">
        <v>10</v>
      </c>
      <c r="Q7" s="10">
        <v>5</v>
      </c>
      <c r="R7" s="11">
        <f>SUM(C7:Q7)*0.9</f>
        <v>78.3</v>
      </c>
      <c r="S7" s="10">
        <v>4</v>
      </c>
      <c r="T7" s="10">
        <v>4</v>
      </c>
      <c r="U7" s="11">
        <f t="shared" ref="U7:U20" si="3">AVERAGE(S7:T7)*0.5</f>
        <v>2</v>
      </c>
      <c r="V7" s="12">
        <f t="shared" ref="V7:V20" si="4">SUM(R7,U7)</f>
        <v>80.3</v>
      </c>
    </row>
    <row r="8" spans="2:22" ht="15.75" thickBot="1">
      <c r="B8" s="9" t="s">
        <v>5</v>
      </c>
      <c r="C8" s="10">
        <v>8</v>
      </c>
      <c r="D8" s="10">
        <v>5</v>
      </c>
      <c r="E8" s="10">
        <v>10</v>
      </c>
      <c r="F8" s="10">
        <v>5</v>
      </c>
      <c r="G8" s="10">
        <v>10</v>
      </c>
      <c r="H8" s="10">
        <v>10</v>
      </c>
      <c r="I8" s="10">
        <v>5</v>
      </c>
      <c r="J8" s="10">
        <v>5</v>
      </c>
      <c r="K8" s="10">
        <v>5</v>
      </c>
      <c r="L8" s="10">
        <v>3</v>
      </c>
      <c r="M8" s="10">
        <v>4</v>
      </c>
      <c r="N8" s="10">
        <v>5</v>
      </c>
      <c r="O8" s="10">
        <v>5</v>
      </c>
      <c r="P8" s="10">
        <v>10</v>
      </c>
      <c r="Q8" s="10">
        <v>0</v>
      </c>
      <c r="R8" s="34">
        <f t="shared" ref="R8:R19" si="5">SUM(C8:Q8)*0.9</f>
        <v>81</v>
      </c>
      <c r="S8" s="10">
        <v>4</v>
      </c>
      <c r="T8" s="10">
        <v>4</v>
      </c>
      <c r="U8" s="11">
        <f t="shared" si="3"/>
        <v>2</v>
      </c>
      <c r="V8" s="34">
        <f t="shared" si="4"/>
        <v>83</v>
      </c>
    </row>
    <row r="9" spans="2:22" ht="15.75" thickBot="1">
      <c r="B9" s="9" t="s">
        <v>6</v>
      </c>
      <c r="C9" s="10">
        <v>6</v>
      </c>
      <c r="D9" s="10">
        <v>5</v>
      </c>
      <c r="E9" s="10">
        <v>6</v>
      </c>
      <c r="F9" s="10">
        <v>5</v>
      </c>
      <c r="G9" s="10">
        <v>6</v>
      </c>
      <c r="H9" s="10">
        <v>10</v>
      </c>
      <c r="I9" s="10">
        <v>5</v>
      </c>
      <c r="J9" s="10">
        <v>5</v>
      </c>
      <c r="K9" s="10">
        <v>5</v>
      </c>
      <c r="L9" s="10">
        <v>4</v>
      </c>
      <c r="M9" s="10">
        <v>4</v>
      </c>
      <c r="N9" s="10">
        <v>5</v>
      </c>
      <c r="O9" s="10">
        <v>5</v>
      </c>
      <c r="P9" s="10">
        <v>6</v>
      </c>
      <c r="Q9" s="10">
        <v>5</v>
      </c>
      <c r="R9" s="11">
        <f t="shared" si="5"/>
        <v>73.8</v>
      </c>
      <c r="S9" s="10">
        <v>4</v>
      </c>
      <c r="T9" s="10">
        <v>4</v>
      </c>
      <c r="U9" s="11">
        <f t="shared" si="3"/>
        <v>2</v>
      </c>
      <c r="V9" s="12">
        <f t="shared" si="4"/>
        <v>75.8</v>
      </c>
    </row>
    <row r="10" spans="2:22" ht="15.75" thickBot="1">
      <c r="B10" s="9" t="s">
        <v>7</v>
      </c>
      <c r="C10" s="10">
        <v>6</v>
      </c>
      <c r="D10" s="10">
        <v>5</v>
      </c>
      <c r="E10" s="10">
        <v>8</v>
      </c>
      <c r="F10" s="10">
        <v>5</v>
      </c>
      <c r="G10" s="10">
        <v>6</v>
      </c>
      <c r="H10" s="10">
        <v>10</v>
      </c>
      <c r="I10" s="10">
        <v>5</v>
      </c>
      <c r="J10" s="10">
        <v>5</v>
      </c>
      <c r="K10" s="10">
        <v>5</v>
      </c>
      <c r="L10" s="10">
        <v>4</v>
      </c>
      <c r="M10" s="10">
        <v>4</v>
      </c>
      <c r="N10" s="10">
        <v>5</v>
      </c>
      <c r="O10" s="10">
        <v>5</v>
      </c>
      <c r="P10" s="10">
        <v>10</v>
      </c>
      <c r="Q10" s="10">
        <v>5</v>
      </c>
      <c r="R10" s="11">
        <f t="shared" si="5"/>
        <v>79.2</v>
      </c>
      <c r="S10" s="10">
        <v>4</v>
      </c>
      <c r="T10" s="10">
        <v>4</v>
      </c>
      <c r="U10" s="11">
        <f t="shared" si="3"/>
        <v>2</v>
      </c>
      <c r="V10" s="12">
        <f t="shared" si="4"/>
        <v>81.2</v>
      </c>
    </row>
    <row r="11" spans="2:22" ht="15.75" thickBot="1">
      <c r="B11" s="9" t="s">
        <v>8</v>
      </c>
      <c r="C11" s="10">
        <v>4</v>
      </c>
      <c r="D11" s="10">
        <v>5</v>
      </c>
      <c r="E11" s="10">
        <v>4</v>
      </c>
      <c r="F11" s="10">
        <v>5</v>
      </c>
      <c r="G11" s="10">
        <v>2</v>
      </c>
      <c r="H11" s="10">
        <v>10</v>
      </c>
      <c r="I11" s="10">
        <v>5</v>
      </c>
      <c r="J11" s="10">
        <v>5</v>
      </c>
      <c r="K11" s="10">
        <v>5</v>
      </c>
      <c r="L11" s="10">
        <v>4</v>
      </c>
      <c r="M11" s="10">
        <v>4</v>
      </c>
      <c r="N11" s="10">
        <v>5</v>
      </c>
      <c r="O11" s="10">
        <v>5</v>
      </c>
      <c r="P11" s="10">
        <v>6</v>
      </c>
      <c r="Q11" s="10">
        <v>0</v>
      </c>
      <c r="R11" s="11">
        <f t="shared" si="5"/>
        <v>62.1</v>
      </c>
      <c r="S11" s="10">
        <v>4</v>
      </c>
      <c r="T11" s="10">
        <v>4</v>
      </c>
      <c r="U11" s="11">
        <f t="shared" si="3"/>
        <v>2</v>
      </c>
      <c r="V11" s="12">
        <f t="shared" si="4"/>
        <v>64.099999999999994</v>
      </c>
    </row>
    <row r="12" spans="2:22" ht="15.75" thickBot="1">
      <c r="B12" s="9" t="s">
        <v>9</v>
      </c>
      <c r="C12" s="10">
        <v>8</v>
      </c>
      <c r="D12" s="10">
        <v>5</v>
      </c>
      <c r="E12" s="10">
        <v>6</v>
      </c>
      <c r="F12" s="10">
        <v>5</v>
      </c>
      <c r="G12" s="10">
        <v>4</v>
      </c>
      <c r="H12" s="10">
        <v>10</v>
      </c>
      <c r="I12" s="10">
        <v>5</v>
      </c>
      <c r="J12" s="10">
        <v>5</v>
      </c>
      <c r="K12" s="10">
        <v>5</v>
      </c>
      <c r="L12" s="10">
        <v>4</v>
      </c>
      <c r="M12" s="10">
        <v>2</v>
      </c>
      <c r="N12" s="10">
        <v>5</v>
      </c>
      <c r="O12" s="10">
        <v>5</v>
      </c>
      <c r="P12" s="10">
        <v>8</v>
      </c>
      <c r="Q12" s="10">
        <v>0</v>
      </c>
      <c r="R12" s="11">
        <f t="shared" si="5"/>
        <v>69.3</v>
      </c>
      <c r="S12" s="10">
        <v>4</v>
      </c>
      <c r="T12" s="10">
        <v>4</v>
      </c>
      <c r="U12" s="11">
        <f t="shared" si="3"/>
        <v>2</v>
      </c>
      <c r="V12" s="12">
        <f t="shared" si="4"/>
        <v>71.3</v>
      </c>
    </row>
    <row r="13" spans="2:22" ht="15.75" thickBot="1">
      <c r="B13" s="9" t="s">
        <v>10</v>
      </c>
      <c r="C13" s="10">
        <v>6</v>
      </c>
      <c r="D13" s="10">
        <v>3</v>
      </c>
      <c r="E13" s="10">
        <v>8</v>
      </c>
      <c r="F13" s="10">
        <v>5</v>
      </c>
      <c r="G13" s="10">
        <v>4</v>
      </c>
      <c r="H13" s="10">
        <v>10</v>
      </c>
      <c r="I13" s="10">
        <v>5</v>
      </c>
      <c r="J13" s="10">
        <v>5</v>
      </c>
      <c r="K13" s="10">
        <v>5</v>
      </c>
      <c r="L13" s="10">
        <v>4</v>
      </c>
      <c r="M13" s="10">
        <v>2</v>
      </c>
      <c r="N13" s="10">
        <v>5</v>
      </c>
      <c r="O13" s="10">
        <v>5</v>
      </c>
      <c r="P13" s="10">
        <v>6</v>
      </c>
      <c r="Q13" s="10">
        <v>5</v>
      </c>
      <c r="R13" s="11">
        <f t="shared" si="5"/>
        <v>70.2</v>
      </c>
      <c r="S13" s="10">
        <v>4</v>
      </c>
      <c r="T13" s="10">
        <v>4</v>
      </c>
      <c r="U13" s="11">
        <f t="shared" si="3"/>
        <v>2</v>
      </c>
      <c r="V13" s="12">
        <f t="shared" si="4"/>
        <v>72.2</v>
      </c>
    </row>
    <row r="14" spans="2:22" ht="15.75" thickBot="1">
      <c r="B14" s="9" t="s">
        <v>11</v>
      </c>
      <c r="C14" s="10">
        <v>4</v>
      </c>
      <c r="D14" s="10">
        <v>5</v>
      </c>
      <c r="E14" s="10">
        <v>8</v>
      </c>
      <c r="F14" s="10">
        <v>5</v>
      </c>
      <c r="G14" s="10">
        <v>10</v>
      </c>
      <c r="H14" s="10">
        <v>10</v>
      </c>
      <c r="I14" s="10">
        <v>3</v>
      </c>
      <c r="J14" s="10">
        <v>5</v>
      </c>
      <c r="K14" s="10">
        <v>5</v>
      </c>
      <c r="L14" s="10">
        <v>3</v>
      </c>
      <c r="M14" s="10">
        <v>5</v>
      </c>
      <c r="N14" s="10">
        <v>5</v>
      </c>
      <c r="O14" s="10">
        <v>0</v>
      </c>
      <c r="P14" s="10">
        <v>8</v>
      </c>
      <c r="Q14" s="10">
        <v>5</v>
      </c>
      <c r="R14" s="11">
        <f t="shared" si="5"/>
        <v>72.900000000000006</v>
      </c>
      <c r="S14" s="10">
        <v>4</v>
      </c>
      <c r="T14" s="10">
        <v>4</v>
      </c>
      <c r="U14" s="11">
        <f t="shared" si="3"/>
        <v>2</v>
      </c>
      <c r="V14" s="12">
        <f t="shared" si="4"/>
        <v>74.900000000000006</v>
      </c>
    </row>
    <row r="15" spans="2:22" ht="15.75" thickBot="1">
      <c r="B15" s="9" t="s">
        <v>2</v>
      </c>
      <c r="C15" s="10">
        <v>10</v>
      </c>
      <c r="D15" s="10">
        <v>5</v>
      </c>
      <c r="E15" s="10">
        <v>10</v>
      </c>
      <c r="F15" s="10">
        <v>5</v>
      </c>
      <c r="G15" s="10">
        <v>8</v>
      </c>
      <c r="H15" s="10">
        <v>10</v>
      </c>
      <c r="I15" s="10">
        <v>5</v>
      </c>
      <c r="J15" s="10">
        <v>5</v>
      </c>
      <c r="K15" s="10">
        <v>5</v>
      </c>
      <c r="L15" s="10">
        <v>5</v>
      </c>
      <c r="M15" s="10">
        <v>5</v>
      </c>
      <c r="N15" s="10">
        <v>5</v>
      </c>
      <c r="O15" s="10">
        <v>5</v>
      </c>
      <c r="P15" s="10">
        <v>8</v>
      </c>
      <c r="Q15" s="10">
        <v>0</v>
      </c>
      <c r="R15" s="34">
        <f t="shared" si="5"/>
        <v>81.900000000000006</v>
      </c>
      <c r="S15" s="10">
        <v>4</v>
      </c>
      <c r="T15" s="10">
        <v>4</v>
      </c>
      <c r="U15" s="11">
        <f t="shared" si="3"/>
        <v>2</v>
      </c>
      <c r="V15" s="34">
        <f t="shared" si="4"/>
        <v>83.9</v>
      </c>
    </row>
    <row r="16" spans="2:22" ht="15.75" thickBot="1">
      <c r="B16" s="9" t="s">
        <v>12</v>
      </c>
      <c r="C16" s="10">
        <v>6</v>
      </c>
      <c r="D16" s="10">
        <v>5</v>
      </c>
      <c r="E16" s="10">
        <v>6</v>
      </c>
      <c r="F16" s="10">
        <v>5</v>
      </c>
      <c r="G16" s="10">
        <v>6</v>
      </c>
      <c r="H16" s="10">
        <v>10</v>
      </c>
      <c r="I16" s="10">
        <v>5</v>
      </c>
      <c r="J16" s="10">
        <v>5</v>
      </c>
      <c r="K16" s="10">
        <v>5</v>
      </c>
      <c r="L16" s="10">
        <v>4</v>
      </c>
      <c r="M16" s="10">
        <v>5</v>
      </c>
      <c r="N16" s="10">
        <v>5</v>
      </c>
      <c r="O16" s="10">
        <v>5</v>
      </c>
      <c r="P16" s="10">
        <v>10</v>
      </c>
      <c r="Q16" s="10">
        <v>5</v>
      </c>
      <c r="R16" s="11">
        <f t="shared" si="5"/>
        <v>78.3</v>
      </c>
      <c r="S16" s="10">
        <v>4</v>
      </c>
      <c r="T16" s="10">
        <v>4</v>
      </c>
      <c r="U16" s="11">
        <f t="shared" si="3"/>
        <v>2</v>
      </c>
      <c r="V16" s="12">
        <f t="shared" si="4"/>
        <v>80.3</v>
      </c>
    </row>
    <row r="17" spans="2:23" ht="15.75" thickBot="1">
      <c r="B17" s="9" t="s">
        <v>13</v>
      </c>
      <c r="C17" s="10">
        <v>10</v>
      </c>
      <c r="D17" s="10">
        <v>5</v>
      </c>
      <c r="E17" s="10">
        <v>10</v>
      </c>
      <c r="F17" s="10">
        <v>5</v>
      </c>
      <c r="G17" s="10">
        <v>8</v>
      </c>
      <c r="H17" s="10">
        <v>10</v>
      </c>
      <c r="I17" s="10">
        <v>5</v>
      </c>
      <c r="J17" s="10">
        <v>5</v>
      </c>
      <c r="K17" s="10">
        <v>5</v>
      </c>
      <c r="L17" s="10">
        <v>5</v>
      </c>
      <c r="M17" s="10">
        <v>3</v>
      </c>
      <c r="N17" s="10">
        <v>5</v>
      </c>
      <c r="O17" s="10">
        <v>5</v>
      </c>
      <c r="P17" s="10">
        <v>10</v>
      </c>
      <c r="Q17" s="10">
        <v>5</v>
      </c>
      <c r="R17" s="34">
        <f t="shared" si="5"/>
        <v>86.4</v>
      </c>
      <c r="S17" s="10">
        <v>4</v>
      </c>
      <c r="T17" s="10">
        <v>4</v>
      </c>
      <c r="U17" s="11">
        <f t="shared" si="3"/>
        <v>2</v>
      </c>
      <c r="V17" s="34">
        <f t="shared" si="4"/>
        <v>88.4</v>
      </c>
    </row>
    <row r="18" spans="2:23" ht="15.75" thickBot="1">
      <c r="B18" s="9" t="s">
        <v>3</v>
      </c>
      <c r="C18" s="10">
        <v>8</v>
      </c>
      <c r="D18" s="10">
        <v>5</v>
      </c>
      <c r="E18" s="10">
        <v>8</v>
      </c>
      <c r="F18" s="10">
        <v>5</v>
      </c>
      <c r="G18" s="10">
        <v>8</v>
      </c>
      <c r="H18" s="10">
        <v>10</v>
      </c>
      <c r="I18" s="10">
        <v>5</v>
      </c>
      <c r="J18" s="10">
        <v>5</v>
      </c>
      <c r="K18" s="10">
        <v>5</v>
      </c>
      <c r="L18" s="10">
        <v>3</v>
      </c>
      <c r="M18" s="10">
        <v>5</v>
      </c>
      <c r="N18" s="10">
        <v>5</v>
      </c>
      <c r="O18" s="10">
        <v>0</v>
      </c>
      <c r="P18" s="10">
        <v>6</v>
      </c>
      <c r="Q18" s="10">
        <v>0</v>
      </c>
      <c r="R18" s="11">
        <f t="shared" si="5"/>
        <v>70.2</v>
      </c>
      <c r="S18" s="10">
        <v>20</v>
      </c>
      <c r="T18" s="10">
        <v>4</v>
      </c>
      <c r="U18" s="11">
        <f t="shared" si="3"/>
        <v>6</v>
      </c>
      <c r="V18" s="12">
        <f t="shared" si="4"/>
        <v>76.2</v>
      </c>
    </row>
    <row r="19" spans="2:23" ht="15.75" thickBot="1">
      <c r="B19" s="9" t="s">
        <v>14</v>
      </c>
      <c r="C19" s="10">
        <v>4</v>
      </c>
      <c r="D19" s="10">
        <v>5</v>
      </c>
      <c r="E19" s="10">
        <v>6</v>
      </c>
      <c r="F19" s="10">
        <v>5</v>
      </c>
      <c r="G19" s="10">
        <v>2</v>
      </c>
      <c r="H19" s="10">
        <v>6</v>
      </c>
      <c r="I19" s="10">
        <v>3</v>
      </c>
      <c r="J19" s="10">
        <v>5</v>
      </c>
      <c r="K19" s="10">
        <v>5</v>
      </c>
      <c r="L19" s="10">
        <v>3</v>
      </c>
      <c r="M19" s="10">
        <v>0</v>
      </c>
      <c r="N19" s="10">
        <v>5</v>
      </c>
      <c r="O19" s="10">
        <v>5</v>
      </c>
      <c r="P19" s="10">
        <v>6</v>
      </c>
      <c r="Q19" s="10">
        <v>0</v>
      </c>
      <c r="R19" s="11">
        <f t="shared" si="5"/>
        <v>54</v>
      </c>
      <c r="S19" s="10">
        <v>4</v>
      </c>
      <c r="T19" s="10">
        <v>4</v>
      </c>
      <c r="U19" s="11">
        <f t="shared" si="3"/>
        <v>2</v>
      </c>
      <c r="V19" s="12">
        <f t="shared" si="4"/>
        <v>56</v>
      </c>
    </row>
    <row r="20" spans="2:23" ht="15.75" thickBot="1">
      <c r="B20" s="9" t="s">
        <v>15</v>
      </c>
      <c r="C20" s="10">
        <v>6</v>
      </c>
      <c r="D20" s="10">
        <v>5</v>
      </c>
      <c r="E20" s="10">
        <v>6</v>
      </c>
      <c r="F20" s="10">
        <v>5</v>
      </c>
      <c r="G20" s="10">
        <v>2</v>
      </c>
      <c r="H20" s="10">
        <v>10</v>
      </c>
      <c r="I20" s="10">
        <v>5</v>
      </c>
      <c r="J20" s="10">
        <v>5</v>
      </c>
      <c r="K20" s="10">
        <v>5</v>
      </c>
      <c r="L20" s="10">
        <v>2</v>
      </c>
      <c r="M20" s="10">
        <v>0</v>
      </c>
      <c r="N20" s="10">
        <v>5</v>
      </c>
      <c r="O20" s="10">
        <v>5</v>
      </c>
      <c r="P20" s="10">
        <v>8</v>
      </c>
      <c r="Q20" s="10">
        <v>0</v>
      </c>
      <c r="R20" s="11">
        <f>SUM(C20:Q20)*0.9</f>
        <v>62.1</v>
      </c>
      <c r="S20" s="10">
        <v>4</v>
      </c>
      <c r="T20" s="10">
        <v>4</v>
      </c>
      <c r="U20" s="11">
        <f t="shared" si="3"/>
        <v>2</v>
      </c>
      <c r="V20" s="12">
        <f t="shared" si="4"/>
        <v>64.099999999999994</v>
      </c>
    </row>
    <row r="21" spans="2:23" ht="15.75" thickBot="1">
      <c r="B21" s="9" t="s">
        <v>33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1"/>
      <c r="S21" s="10"/>
      <c r="T21" s="10"/>
      <c r="U21" s="11"/>
      <c r="V21" s="12"/>
    </row>
    <row r="22" spans="2:23" ht="15.75" thickBot="1">
      <c r="B22" s="9" t="s">
        <v>32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1"/>
      <c r="S22" s="10"/>
      <c r="T22" s="10"/>
      <c r="U22" s="11"/>
      <c r="V22" s="12"/>
    </row>
    <row r="23" spans="2:23" ht="14.25" customHeight="1"/>
    <row r="24" spans="2:23" ht="15.75">
      <c r="B24" s="1"/>
      <c r="V24" s="19"/>
      <c r="W24" s="19"/>
    </row>
    <row r="25" spans="2:23">
      <c r="B25" s="1"/>
      <c r="V25" s="6"/>
      <c r="W25" s="6"/>
    </row>
    <row r="26" spans="2:23">
      <c r="B26" s="1"/>
      <c r="V26" s="6"/>
      <c r="W26" s="6"/>
    </row>
    <row r="27" spans="2:23">
      <c r="B27" s="1"/>
      <c r="V27" s="6"/>
      <c r="W27" s="6"/>
    </row>
    <row r="28" spans="2:23">
      <c r="B28" s="1"/>
      <c r="V28" s="6"/>
      <c r="W28" s="6"/>
    </row>
    <row r="29" spans="2:23">
      <c r="B29" s="1"/>
      <c r="V29" s="6"/>
      <c r="W29" s="6"/>
    </row>
    <row r="30" spans="2:23">
      <c r="B30" s="1"/>
    </row>
  </sheetData>
  <mergeCells count="5">
    <mergeCell ref="V24:W24"/>
    <mergeCell ref="B2:V2"/>
    <mergeCell ref="B3:R4"/>
    <mergeCell ref="S3:U4"/>
    <mergeCell ref="V3:V5"/>
  </mergeCells>
  <pageMargins left="0.20833333333333334" right="1.7361111111111112E-2" top="0.15748031496062992" bottom="0.15748031496062992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2024-12-09T14:39:36Z</dcterms:modified>
</cp:coreProperties>
</file>